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<sst xmlns="http://schemas.openxmlformats.org/spreadsheetml/2006/main" count="17" uniqueCount="14">
  <si>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Goal</t>
  </si>
  <si>
    <t>Bonus</t>
  </si>
  <si>
    <t>wRVUs</t>
  </si>
  <si>
    <t>Total Bonus</t>
  </si>
  <si>
    <t>Provider Productivity By Quarter - Encounters and wRVUs</t>
  </si>
  <si>
    <t>ABC Medical Clinic</t>
  </si>
  <si>
    <t>Avg/quarter</t>
  </si>
  <si>
    <t>Encounters</t>
  </si>
  <si>
    <t>&gt; Goal</t>
  </si>
  <si>
    <t>1st Qtr</t>
  </si>
  <si>
    <t>2nd Qtr</t>
  </si>
  <si>
    <t>3rd Qtr</t>
  </si>
  <si>
    <t>4th Qtr</t>
  </si>
  <si>
    <t>Total 12 mo.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</si>
</sst>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_);[Red]\(&quot;$&quot;#,##0.00\)"/>
    <numFmt numFmtId="166" formatCode="0.0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2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8"/>
      <color indexed="8"/>
      <name val="Calibri"/>
      <family val="0"/>
    </font>
    <font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1" borderId="10" xfId="0" applyFont="1" applyFill="1" applyBorder="1" applyAlignment="1" quotePrefix="1">
      <alignment/>
    </xf>
    <xf numFmtId="0" fontId="2" fillId="24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21" borderId="10" xfId="0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23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0" fontId="24" fillId="20" borderId="11" xfId="0" applyFont="1" applyFill="1" applyBorder="1" applyAlignment="1">
      <alignment horizontal="center"/>
    </xf>
    <xf numFmtId="0" fontId="2" fillId="24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4" fillId="25" borderId="11" xfId="0" applyFont="1" applyFill="1" applyBorder="1" applyAlignment="1">
      <alignment horizontal="center"/>
    </xf>
    <xf numFmtId="166" fontId="2" fillId="25" borderId="13" xfId="0" applyNumberFormat="1" applyFont="1" applyFill="1" applyBorder="1" applyAlignment="1">
      <alignment/>
    </xf>
    <xf numFmtId="166" fontId="2" fillId="25" borderId="11" xfId="0" applyNumberFormat="1" applyFont="1" applyFill="1" applyBorder="1" applyAlignment="1">
      <alignment/>
    </xf>
    <xf numFmtId="164" fontId="2" fillId="25" borderId="11" xfId="0" applyNumberFormat="1" applyFont="1" applyFill="1" applyBorder="1" applyAlignment="1">
      <alignment/>
    </xf>
    <xf numFmtId="2" fontId="2" fillId="20" borderId="15" xfId="0" applyNumberFormat="1" applyFont="1" applyFill="1" applyBorder="1" applyAlignment="1">
      <alignment/>
    </xf>
    <xf numFmtId="2" fontId="2" fillId="20" borderId="16" xfId="0" applyNumberFormat="1" applyFont="1" applyFill="1" applyBorder="1" applyAlignment="1">
      <alignment/>
    </xf>
    <xf numFmtId="3" fontId="2" fillId="20" borderId="16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">
      <selection activeCell="J24" sqref="J24"/>
    </sheetView>
  </sheetViews>
  <sheetFormatPr defaultColWidth="8.8515625" defaultRowHeight="15"/>
  <cols>
    <col min="1" max="1" width="16.00390625" style="0" customWidth="1"/>
    <col min="2" max="2" width="13.28125" style="0" customWidth="1"/>
    <col min="3" max="3" width="8.7109375" style="0" customWidth="1"/>
    <col min="4" max="4" width="9.7109375" style="0" customWidth="1"/>
    <col min="5" max="5" width="11.28125" style="0" customWidth="1"/>
    <col min="6" max="6" width="2.00390625" style="11" customWidth="1"/>
    <col min="7" max="7" width="12.00390625" style="0" customWidth="1"/>
    <col min="8" max="8" width="11.28125" style="0" customWidth="1"/>
    <col min="9" max="9" width="10.7109375" style="0" customWidth="1"/>
    <col min="10" max="10" width="12.28125" style="0" customWidth="1"/>
    <col min="11" max="11" width="1.8515625" style="11" customWidth="1"/>
    <col min="12" max="12" width="15.140625" style="0" customWidth="1"/>
  </cols>
  <sheetData>
    <row r="1" ht="33">
      <c r="A1" s="9" t="s">
        <v>5</v>
      </c>
    </row>
    <row r="2" ht="18">
      <c r="A2" s="10" t="s">
        <v>4</v>
      </c>
    </row>
    <row r="6" spans="1:12" ht="24" thickBot="1">
      <c r="A6" s="1"/>
      <c r="B6" s="15" t="s">
        <v>7</v>
      </c>
      <c r="C6" s="15" t="s">
        <v>0</v>
      </c>
      <c r="D6" s="15" t="s">
        <v>8</v>
      </c>
      <c r="E6" s="15" t="s">
        <v>1</v>
      </c>
      <c r="F6" s="21"/>
      <c r="G6" s="15" t="s">
        <v>2</v>
      </c>
      <c r="H6" s="15" t="s">
        <v>0</v>
      </c>
      <c r="I6" s="15" t="s">
        <v>8</v>
      </c>
      <c r="J6" s="15" t="s">
        <v>1</v>
      </c>
      <c r="K6" s="15"/>
      <c r="L6" s="15" t="s">
        <v>3</v>
      </c>
    </row>
    <row r="7" spans="1:12" ht="24.75" thickBot="1" thickTop="1">
      <c r="A7" s="2" t="s">
        <v>9</v>
      </c>
      <c r="B7" s="16">
        <v>845</v>
      </c>
      <c r="C7" s="17">
        <v>957</v>
      </c>
      <c r="D7" s="17">
        <v>0</v>
      </c>
      <c r="E7" s="18">
        <v>0</v>
      </c>
      <c r="F7" s="22"/>
      <c r="G7" s="17">
        <v>1044</v>
      </c>
      <c r="H7" s="17">
        <v>1018.25</v>
      </c>
      <c r="I7" s="17">
        <f>+G7-H7</f>
        <v>25.75</v>
      </c>
      <c r="J7" s="19">
        <f>+I7*10</f>
        <v>257.5</v>
      </c>
      <c r="K7" s="25"/>
      <c r="L7" s="20">
        <f>+J7</f>
        <v>257.5</v>
      </c>
    </row>
    <row r="8" spans="1:12" ht="24.75" thickBot="1" thickTop="1">
      <c r="A8" s="2" t="s">
        <v>10</v>
      </c>
      <c r="B8" s="3">
        <v>983</v>
      </c>
      <c r="C8" s="4">
        <v>957</v>
      </c>
      <c r="D8" s="4">
        <f>+B8-C8</f>
        <v>26</v>
      </c>
      <c r="E8" s="14">
        <f>+D8*10</f>
        <v>260</v>
      </c>
      <c r="F8" s="23"/>
      <c r="G8" s="4">
        <v>1352.26</v>
      </c>
      <c r="H8" s="4">
        <v>1018.25</v>
      </c>
      <c r="I8" s="4">
        <f>+G8-H8</f>
        <v>334.01</v>
      </c>
      <c r="J8" s="13">
        <f>+I8*10</f>
        <v>3340.1</v>
      </c>
      <c r="K8" s="26"/>
      <c r="L8" s="5">
        <f>+E8+J8</f>
        <v>3600.1</v>
      </c>
    </row>
    <row r="9" spans="1:12" ht="24.75" thickBot="1" thickTop="1">
      <c r="A9" s="2" t="s">
        <v>11</v>
      </c>
      <c r="B9" s="3">
        <v>973</v>
      </c>
      <c r="C9" s="4">
        <v>957</v>
      </c>
      <c r="D9" s="4">
        <f>+B9-C9</f>
        <v>16</v>
      </c>
      <c r="E9" s="14">
        <f>+D9*10</f>
        <v>160</v>
      </c>
      <c r="F9" s="23"/>
      <c r="G9" s="4">
        <v>1349.27</v>
      </c>
      <c r="H9" s="4">
        <v>1018.25</v>
      </c>
      <c r="I9" s="4">
        <f>+G9-H9</f>
        <v>331.02</v>
      </c>
      <c r="J9" s="13">
        <f>+I9*10</f>
        <v>3310.2</v>
      </c>
      <c r="K9" s="26"/>
      <c r="L9" s="5">
        <f>+E9+J9</f>
        <v>3470.2</v>
      </c>
    </row>
    <row r="10" spans="1:12" ht="24.75" thickBot="1" thickTop="1">
      <c r="A10" s="2" t="s">
        <v>12</v>
      </c>
      <c r="B10" s="3">
        <v>0</v>
      </c>
      <c r="C10" s="4">
        <v>0</v>
      </c>
      <c r="D10" s="4">
        <v>0</v>
      </c>
      <c r="E10" s="14">
        <v>0</v>
      </c>
      <c r="F10" s="23"/>
      <c r="G10" s="4">
        <v>0</v>
      </c>
      <c r="H10" s="4">
        <v>0</v>
      </c>
      <c r="I10" s="4">
        <v>0</v>
      </c>
      <c r="J10" s="13">
        <v>0</v>
      </c>
      <c r="K10" s="26"/>
      <c r="L10" s="5"/>
    </row>
    <row r="11" spans="1:12" ht="24.75" thickBot="1" thickTop="1">
      <c r="A11" s="6" t="s">
        <v>13</v>
      </c>
      <c r="B11" s="4">
        <f>SUM(B7:B10)</f>
        <v>2801</v>
      </c>
      <c r="C11" s="4">
        <v>0</v>
      </c>
      <c r="D11" s="4">
        <f>SUM(D7:D10)</f>
        <v>42</v>
      </c>
      <c r="E11" s="14">
        <f>SUM(E7:E10)</f>
        <v>420</v>
      </c>
      <c r="F11" s="23"/>
      <c r="G11" s="4">
        <f>SUM(G7:G10)</f>
        <v>3745.53</v>
      </c>
      <c r="H11" s="4">
        <f>SUM(H7:H10)</f>
        <v>3054.75</v>
      </c>
      <c r="I11" s="4">
        <f>SUM(I7:I10)</f>
        <v>690.78</v>
      </c>
      <c r="J11" s="13">
        <f>SUM(J7:J10)</f>
        <v>6907.799999999999</v>
      </c>
      <c r="K11" s="26"/>
      <c r="L11" s="5">
        <f>+E11+J11</f>
        <v>7327.799999999999</v>
      </c>
    </row>
    <row r="12" spans="1:12" ht="24.75" thickBot="1" thickTop="1">
      <c r="A12" s="6" t="s">
        <v>6</v>
      </c>
      <c r="B12" s="7"/>
      <c r="C12" s="7"/>
      <c r="D12" s="7"/>
      <c r="E12" s="5"/>
      <c r="F12" s="24"/>
      <c r="G12" s="7"/>
      <c r="H12" s="7"/>
      <c r="I12" s="7"/>
      <c r="J12" s="8"/>
      <c r="K12" s="27"/>
      <c r="L12" s="12"/>
    </row>
    <row r="13" ht="15" thickTop="1"/>
    <row r="14" ht="13.5">
      <c r="F14"/>
    </row>
    <row r="15" ht="13.5">
      <c r="F15"/>
    </row>
    <row r="16" ht="13.5">
      <c r="F16"/>
    </row>
    <row r="17" ht="13.5">
      <c r="F17"/>
    </row>
    <row r="18" ht="13.5">
      <c r="F18"/>
    </row>
    <row r="19" ht="13.5">
      <c r="F19"/>
    </row>
    <row r="20" ht="13.5">
      <c r="F20"/>
    </row>
    <row r="21" ht="13.5">
      <c r="F21"/>
    </row>
    <row r="22" ht="13.5">
      <c r="F22"/>
    </row>
    <row r="23" ht="13.5">
      <c r="F23"/>
    </row>
    <row r="24" ht="13.5">
      <c r="F24"/>
    </row>
    <row r="25" ht="13.5">
      <c r="F25"/>
    </row>
    <row r="26" ht="13.5">
      <c r="F26"/>
    </row>
    <row r="27" ht="13.5">
      <c r="F27"/>
    </row>
    <row r="28" ht="13.5">
      <c r="F28"/>
    </row>
    <row r="29" ht="13.5">
      <c r="F29"/>
    </row>
    <row r="30" ht="13.5">
      <c r="F30"/>
    </row>
    <row r="31" ht="13.5">
      <c r="F31"/>
    </row>
    <row r="32" ht="13.5">
      <c r="F32"/>
    </row>
    <row r="33" ht="13.5">
      <c r="F33"/>
    </row>
    <row r="34" ht="13.5">
      <c r="F34"/>
    </row>
  </sheetData>
  <sheetProtection/>
  <printOptions/>
  <pageMargins left="0.26" right="0.27" top="0.24" bottom="0.29" header="0.3" footer="0.3"/>
  <pageSetup fitToHeight="1" fitToWidth="1" horizontalDpi="600" verticalDpi="600" orientation="landscape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Halifax Regional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Whaley, Mary P</dc:creator>
  <cp:keywords/>
  <dc:description/>
  <cp:lastModifiedBy>Mary Pat Whaley</cp:lastModifiedBy>
  <cp:lastPrinted>2010-10-08T14:47:39Z</cp:lastPrinted>
  <dcterms:created xsi:type="dcterms:W3CDTF">2010-08-31T13:54:16Z</dcterms:created>
  <dcterms:modified xsi:type="dcterms:W3CDTF">2011-06-08T00:23:18Z</dcterms:modified>
  <cp:category/>
  <cp:version/>
  <cp:contentType/>
  <cp:contentStatus/>
</cp:coreProperties>
</file>